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3 сесія\5. фінансові питання\2. бюджет 2020\"/>
    </mc:Choice>
  </mc:AlternateContent>
  <bookViews>
    <workbookView xWindow="0" yWindow="0" windowWidth="20490" windowHeight="7620" tabRatio="609"/>
  </bookViews>
  <sheets>
    <sheet name="Лист1 (3)" sheetId="5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E24" i="5" l="1"/>
  <c r="AD24" i="5"/>
  <c r="AF24" i="5"/>
  <c r="AC24" i="5"/>
  <c r="AB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A19" i="5"/>
  <c r="AF18" i="5"/>
  <c r="AA18" i="5"/>
  <c r="AA24" i="5"/>
</calcChain>
</file>

<file path=xl/sharedStrings.xml><?xml version="1.0" encoding="utf-8"?>
<sst xmlns="http://schemas.openxmlformats.org/spreadsheetml/2006/main" count="71" uniqueCount="55">
  <si>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</si>
  <si>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</si>
  <si>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</si>
  <si>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</si>
  <si>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</si>
  <si>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</si>
  <si>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</si>
  <si>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</si>
  <si>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</si>
  <si>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</si>
  <si>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</si>
  <si>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</si>
  <si>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</si>
  <si>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</si>
  <si>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</si>
  <si>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</si>
  <si>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</si>
  <si>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</si>
  <si>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</si>
  <si>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</si>
  <si>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</si>
  <si>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</si>
  <si>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</si>
  <si>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</si>
  <si>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забезпечення якісної, сучасної та доступної загальної середньої освіти `Нова українська школа` за рахунок відповідної субвенції з державного бюджету (закупівля дидактичних матеріалів, музичних інструментів, сучасних меблів, комп"ютерного обладнання, відповідного мультимедійного контенту для початкових класів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</si>
  <si>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</si>
  <si>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</si>
  <si>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надання державної підтримки особам з особливими освітніми потребами за рахунок відповідної субвенції з державного бюджету (на  придбання спеціальних засобів корекції для учнів спеціальних класів) (видатки розвитку)</t>
  </si>
  <si>
    <t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</si>
  <si>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</si>
  <si>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</si>
  <si>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</si>
  <si>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</si>
  <si>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</si>
  <si>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</si>
  <si>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</si>
  <si>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</si>
  <si>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</si>
  <si>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</si>
  <si>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</si>
  <si>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</si>
  <si>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</si>
  <si>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</si>
  <si>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</si>
  <si>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</si>
  <si>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</si>
  <si>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</si>
  <si>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>Рішення Запорізької обласної ради від 12.12.2019 "Про обласний бюджет на 2020 рік"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</si>
  <si>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</si>
  <si>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</si>
  <si>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</si>
  <si>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 xml:space="preserve">Начальник фінансового управління Мелітопольської міської ради </t>
  </si>
  <si>
    <t>Яна ЧАБАН</t>
  </si>
  <si>
    <t>Роман РОМАНОВ</t>
  </si>
  <si>
    <t>Секретар Мелітопольської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</si>
</sst>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9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9" fillId="0" borderId="0" xfId="0" applyFont="1" applyBorder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3" applyNumberFormat="1" applyFont="1" applyBorder="1"/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/>
    <xf numFmtId="3" fontId="4" fillId="0" borderId="1" xfId="2" applyNumberFormat="1" applyFont="1" applyBorder="1" applyProtection="1">
      <protection locked="0"/>
    </xf>
    <xf numFmtId="3" fontId="4" fillId="0" borderId="1" xfId="2" applyNumberFormat="1" applyFont="1" applyBorder="1" applyAlignment="1" applyProtection="1">
      <alignment horizontal="center"/>
      <protection locked="0"/>
    </xf>
    <xf numFmtId="3" fontId="4" fillId="0" borderId="1" xfId="2" quotePrefix="1" applyNumberFormat="1" applyFont="1" applyBorder="1" applyProtection="1">
      <protection locked="0"/>
    </xf>
    <xf numFmtId="3" fontId="10" fillId="0" borderId="1" xfId="0" applyNumberFormat="1" applyFont="1" applyBorder="1" applyAlignment="1">
      <alignment horizontal="right" wrapText="1"/>
    </xf>
    <xf numFmtId="49" fontId="4" fillId="0" borderId="3" xfId="3" applyNumberFormat="1" applyFont="1" applyFill="1" applyBorder="1" applyAlignment="1"/>
    <xf numFmtId="0" fontId="4" fillId="0" borderId="3" xfId="2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0" fontId="4" fillId="0" borderId="3" xfId="3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0" fontId="4" fillId="0" borderId="3" xfId="0" applyFont="1" applyBorder="1"/>
    <xf numFmtId="0" fontId="12" fillId="0" borderId="0" xfId="0" applyFont="1"/>
    <xf numFmtId="0" fontId="1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14" fillId="0" borderId="3" xfId="0" applyNumberFormat="1" applyFont="1" applyBorder="1"/>
    <xf numFmtId="3" fontId="13" fillId="0" borderId="3" xfId="0" applyNumberFormat="1" applyFont="1" applyBorder="1" applyAlignment="1">
      <alignment horizontal="center"/>
    </xf>
    <xf numFmtId="3" fontId="13" fillId="0" borderId="1" xfId="2" applyNumberFormat="1" applyFont="1" applyBorder="1" applyProtection="1">
      <protection locked="0"/>
    </xf>
    <xf numFmtId="3" fontId="13" fillId="0" borderId="1" xfId="0" applyNumberFormat="1" applyFont="1" applyBorder="1" applyAlignment="1">
      <alignment horizontal="right" wrapText="1"/>
    </xf>
    <xf numFmtId="0" fontId="15" fillId="0" borderId="0" xfId="0" applyFont="1"/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0" fontId="10" fillId="0" borderId="0" xfId="0" applyFont="1"/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tabSelected="1" topLeftCell="F1" workbookViewId="0">
      <selection activeCell="B28" sqref="B28:L29"/>
    </sheetView>
  </sheetViews>
  <sheetFormatPr defaultRowHeight="12.75" x14ac:dyDescent="0.2"/>
  <cols>
    <col min="1" max="1" width="15.7109375" customWidth="1"/>
    <col min="2" max="2" width="25.140625" customWidth="1"/>
    <col min="3" max="3" width="23.5703125" customWidth="1"/>
    <col min="4" max="4" width="22.42578125" customWidth="1"/>
    <col min="5" max="5" width="16.5703125" customWidth="1"/>
    <col min="6" max="6" width="18.85546875" customWidth="1"/>
    <col min="7" max="7" width="23.140625" hidden="1" customWidth="1"/>
    <col min="8" max="8" width="23.85546875" customWidth="1"/>
    <col min="9" max="9" width="23.85546875" hidden="1" customWidth="1"/>
    <col min="10" max="10" width="23.85546875" customWidth="1"/>
    <col min="11" max="11" width="27" hidden="1" customWidth="1"/>
    <col min="12" max="12" width="15.28515625" hidden="1" customWidth="1"/>
    <col min="13" max="13" width="29.140625" hidden="1" customWidth="1"/>
    <col min="14" max="14" width="27" customWidth="1"/>
    <col min="15" max="15" width="27" hidden="1" customWidth="1"/>
    <col min="16" max="16" width="25.7109375" hidden="1" customWidth="1"/>
    <col min="17" max="17" width="26.140625" hidden="1" customWidth="1"/>
    <col min="18" max="18" width="26.5703125" hidden="1" customWidth="1"/>
    <col min="19" max="19" width="45.42578125" hidden="1" customWidth="1"/>
    <col min="20" max="20" width="40.85546875" hidden="1" customWidth="1"/>
    <col min="21" max="21" width="45.7109375" hidden="1" customWidth="1"/>
    <col min="22" max="22" width="25.42578125" hidden="1" customWidth="1"/>
    <col min="23" max="23" width="21.5703125" customWidth="1"/>
    <col min="24" max="24" width="21.5703125" hidden="1" customWidth="1"/>
    <col min="25" max="25" width="15.28515625" hidden="1" customWidth="1"/>
    <col min="26" max="26" width="4" hidden="1" customWidth="1"/>
    <col min="27" max="27" width="12.42578125" bestFit="1" customWidth="1"/>
    <col min="28" max="28" width="12.42578125" hidden="1" customWidth="1"/>
    <col min="29" max="29" width="24.28515625" hidden="1" customWidth="1"/>
    <col min="30" max="30" width="21.85546875" hidden="1" customWidth="1"/>
    <col min="31" max="31" width="14.42578125" hidden="1" customWidth="1"/>
    <col min="32" max="32" width="13.28515625" hidden="1" customWidth="1"/>
    <col min="34" max="34" width="12.7109375" customWidth="1"/>
    <col min="35" max="35" width="12.42578125" hidden="1" customWidth="1"/>
    <col min="36" max="36" width="14" customWidth="1"/>
  </cols>
  <sheetData>
    <row r="1" spans="1:37" x14ac:dyDescent="0.2">
      <c r="B1" s="1"/>
      <c r="C1" s="1"/>
      <c r="D1" s="1"/>
      <c r="E1" s="1"/>
      <c r="F1" s="1"/>
      <c r="J1" s="29"/>
      <c r="K1" s="29" t="s">
        <v>3</v>
      </c>
      <c r="L1" s="29"/>
      <c r="M1" s="29"/>
      <c r="O1" s="29"/>
      <c r="P1" s="29"/>
      <c r="Q1" s="1"/>
      <c r="R1" s="1"/>
      <c r="T1" s="30" t="s">
        <v>12</v>
      </c>
      <c r="V1" s="1"/>
      <c r="W1" s="29" t="s">
        <v>3</v>
      </c>
      <c r="Z1" s="1"/>
      <c r="AA1" s="2"/>
      <c r="AB1" s="2"/>
      <c r="AC1" s="1"/>
      <c r="AE1" s="33" t="s">
        <v>12</v>
      </c>
      <c r="AI1" s="31"/>
      <c r="AK1" s="3"/>
    </row>
    <row r="2" spans="1:37" ht="12.75" customHeight="1" x14ac:dyDescent="0.2">
      <c r="B2" s="1"/>
      <c r="C2" s="1"/>
      <c r="D2" s="1"/>
      <c r="E2" s="1"/>
      <c r="F2" s="1"/>
      <c r="K2" s="32" t="s">
        <v>13</v>
      </c>
      <c r="L2" s="32"/>
      <c r="M2" s="32"/>
      <c r="O2" s="32"/>
      <c r="P2" s="32"/>
      <c r="Q2" s="1"/>
      <c r="R2" s="1"/>
      <c r="S2" s="1"/>
      <c r="T2" s="1"/>
      <c r="U2" s="1"/>
      <c r="V2" s="1"/>
      <c r="W2" s="32" t="s">
        <v>13</v>
      </c>
      <c r="Y2" s="1"/>
      <c r="Z2" s="1"/>
      <c r="AA2" s="4"/>
      <c r="AB2" s="4"/>
      <c r="AK2" s="5"/>
    </row>
    <row r="3" spans="1:37" ht="25.9" customHeight="1" x14ac:dyDescent="0.2">
      <c r="B3" s="1"/>
      <c r="C3" s="1"/>
      <c r="D3" s="1"/>
      <c r="E3" s="1"/>
      <c r="F3" s="1"/>
      <c r="J3" s="32"/>
      <c r="K3" s="80" t="s">
        <v>14</v>
      </c>
      <c r="L3" s="80"/>
      <c r="M3" s="28"/>
      <c r="O3" s="32"/>
      <c r="P3" s="32"/>
      <c r="Q3" s="32"/>
      <c r="R3" s="32"/>
      <c r="S3" s="32"/>
      <c r="T3" s="32"/>
      <c r="U3" s="32"/>
      <c r="V3" s="32"/>
      <c r="W3" s="80" t="s">
        <v>14</v>
      </c>
      <c r="X3" s="80"/>
      <c r="Y3" s="80"/>
      <c r="Z3" s="80"/>
      <c r="AA3" s="80"/>
      <c r="AB3" s="4"/>
      <c r="AK3" s="5"/>
    </row>
    <row r="4" spans="1:37" x14ac:dyDescent="0.2">
      <c r="B4" s="1"/>
      <c r="C4" s="1"/>
      <c r="D4" s="1"/>
      <c r="E4" s="1"/>
      <c r="F4" s="1"/>
      <c r="K4" s="33" t="s">
        <v>40</v>
      </c>
      <c r="L4" s="33"/>
      <c r="M4" s="33"/>
      <c r="O4" s="33"/>
      <c r="Q4" s="1"/>
      <c r="R4" s="1"/>
      <c r="S4" s="1"/>
      <c r="T4" s="1"/>
      <c r="U4" s="1"/>
      <c r="V4" s="1"/>
      <c r="W4" s="33" t="s">
        <v>40</v>
      </c>
      <c r="Y4" s="1"/>
      <c r="Z4" s="1"/>
      <c r="AA4" s="6"/>
      <c r="AB4" s="6"/>
      <c r="AE4" s="13"/>
      <c r="AF4" s="14"/>
      <c r="AK4" s="3"/>
    </row>
    <row r="5" spans="1:37" ht="37.5" hidden="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"/>
      <c r="AB5" s="6"/>
      <c r="AE5" s="80"/>
      <c r="AF5" s="80"/>
    </row>
    <row r="6" spans="1:37" ht="24" customHeight="1" x14ac:dyDescent="0.2"/>
    <row r="7" spans="1:37" ht="18" customHeight="1" x14ac:dyDescent="0.25">
      <c r="A7" s="94" t="s">
        <v>4</v>
      </c>
      <c r="B7" s="94"/>
      <c r="C7" s="94"/>
      <c r="D7" s="94"/>
      <c r="E7" s="94"/>
      <c r="F7" s="94"/>
      <c r="G7" s="94"/>
      <c r="H7" s="94"/>
      <c r="I7" s="26"/>
      <c r="J7" s="26"/>
      <c r="K7" s="26"/>
      <c r="L7" s="26"/>
      <c r="M7" s="26"/>
      <c r="N7" s="26"/>
      <c r="O7" s="26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7" ht="15.75" x14ac:dyDescent="0.25">
      <c r="A8" s="94" t="s">
        <v>50</v>
      </c>
      <c r="B8" s="94"/>
      <c r="C8" s="94"/>
      <c r="D8" s="94"/>
      <c r="E8" s="94"/>
      <c r="F8" s="94"/>
      <c r="G8" s="94"/>
      <c r="H8" s="94"/>
      <c r="I8" s="26"/>
      <c r="J8" s="26"/>
      <c r="K8" s="26"/>
      <c r="L8" s="26"/>
      <c r="M8" s="26"/>
      <c r="N8" s="26"/>
      <c r="O8" s="2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7" ht="15.75" x14ac:dyDescent="0.25">
      <c r="A9" s="78">
        <v>2310700000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7" ht="15.75" x14ac:dyDescent="0.25">
      <c r="A10" s="79" t="s">
        <v>45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B10" s="35"/>
      <c r="AC10" s="35"/>
      <c r="AD10" s="35"/>
      <c r="AE10" s="35"/>
      <c r="AF10" s="35"/>
    </row>
    <row r="11" spans="1:37" x14ac:dyDescent="0.2">
      <c r="A11" s="7"/>
      <c r="AA11" s="8" t="s">
        <v>0</v>
      </c>
    </row>
    <row r="12" spans="1:37" ht="15" customHeight="1" x14ac:dyDescent="0.2">
      <c r="A12" s="90" t="s">
        <v>46</v>
      </c>
      <c r="B12" s="90" t="s">
        <v>5</v>
      </c>
      <c r="C12" s="87" t="s">
        <v>6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87" t="s">
        <v>6</v>
      </c>
      <c r="R12" s="88"/>
      <c r="S12" s="88"/>
      <c r="T12" s="88"/>
      <c r="U12" s="88"/>
      <c r="V12" s="88"/>
      <c r="W12" s="88"/>
      <c r="X12" s="27"/>
      <c r="Y12" s="27"/>
      <c r="Z12" s="36"/>
      <c r="AA12" s="95" t="s">
        <v>15</v>
      </c>
      <c r="AB12" s="87" t="s">
        <v>39</v>
      </c>
      <c r="AC12" s="88"/>
      <c r="AD12" s="88"/>
      <c r="AE12" s="89"/>
      <c r="AF12" s="90" t="s">
        <v>15</v>
      </c>
    </row>
    <row r="13" spans="1:37" ht="15" customHeight="1" x14ac:dyDescent="0.2">
      <c r="A13" s="91"/>
      <c r="B13" s="91"/>
      <c r="C13" s="95" t="s">
        <v>7</v>
      </c>
      <c r="D13" s="87" t="s">
        <v>8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7" t="s">
        <v>8</v>
      </c>
      <c r="R13" s="88"/>
      <c r="S13" s="88"/>
      <c r="T13" s="88"/>
      <c r="U13" s="88"/>
      <c r="V13" s="88"/>
      <c r="W13" s="88"/>
      <c r="X13" s="27"/>
      <c r="Y13" s="27"/>
      <c r="Z13" s="36"/>
      <c r="AA13" s="95"/>
      <c r="AB13" s="87" t="s">
        <v>8</v>
      </c>
      <c r="AC13" s="88"/>
      <c r="AD13" s="88"/>
      <c r="AE13" s="89"/>
      <c r="AF13" s="91"/>
    </row>
    <row r="14" spans="1:37" ht="40.5" customHeight="1" x14ac:dyDescent="0.2">
      <c r="A14" s="91"/>
      <c r="B14" s="91"/>
      <c r="C14" s="95"/>
      <c r="D14" s="82" t="s">
        <v>9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83"/>
      <c r="Q14" s="82" t="s">
        <v>9</v>
      </c>
      <c r="R14" s="93"/>
      <c r="S14" s="93"/>
      <c r="T14" s="93"/>
      <c r="U14" s="93"/>
      <c r="V14" s="37" t="s">
        <v>9</v>
      </c>
      <c r="W14" s="84" t="s">
        <v>10</v>
      </c>
      <c r="X14" s="84"/>
      <c r="Y14" s="84"/>
      <c r="Z14" s="84"/>
      <c r="AA14" s="95"/>
      <c r="AB14" s="82" t="s">
        <v>9</v>
      </c>
      <c r="AC14" s="83"/>
      <c r="AD14" s="84" t="s">
        <v>10</v>
      </c>
      <c r="AE14" s="84"/>
      <c r="AF14" s="91"/>
    </row>
    <row r="15" spans="1:37" ht="257.25" customHeight="1" x14ac:dyDescent="0.2">
      <c r="A15" s="91"/>
      <c r="B15" s="91"/>
      <c r="C15" s="15" t="s">
        <v>16</v>
      </c>
      <c r="D15" s="15" t="s">
        <v>42</v>
      </c>
      <c r="E15" s="15" t="s">
        <v>17</v>
      </c>
      <c r="F15" s="15" t="s">
        <v>18</v>
      </c>
      <c r="G15" s="38" t="s">
        <v>19</v>
      </c>
      <c r="H15" s="39" t="s">
        <v>20</v>
      </c>
      <c r="I15" s="39" t="s">
        <v>41</v>
      </c>
      <c r="J15" s="39" t="s">
        <v>21</v>
      </c>
      <c r="K15" s="39" t="s">
        <v>22</v>
      </c>
      <c r="L15" s="39" t="s">
        <v>23</v>
      </c>
      <c r="M15" s="39" t="s">
        <v>24</v>
      </c>
      <c r="N15" s="39" t="s">
        <v>49</v>
      </c>
      <c r="O15" s="39" t="s">
        <v>25</v>
      </c>
      <c r="P15" s="38" t="s">
        <v>44</v>
      </c>
      <c r="Q15" s="38" t="s">
        <v>26</v>
      </c>
      <c r="R15" s="38" t="s">
        <v>27</v>
      </c>
      <c r="S15" s="40" t="s">
        <v>28</v>
      </c>
      <c r="T15" s="40" t="s">
        <v>29</v>
      </c>
      <c r="U15" s="41" t="s">
        <v>30</v>
      </c>
      <c r="V15" s="41" t="s">
        <v>31</v>
      </c>
      <c r="W15" s="38" t="s">
        <v>32</v>
      </c>
      <c r="X15" s="38" t="s">
        <v>43</v>
      </c>
      <c r="Y15" s="38" t="s">
        <v>23</v>
      </c>
      <c r="Z15" s="17"/>
      <c r="AA15" s="95"/>
      <c r="AB15" s="16" t="s">
        <v>38</v>
      </c>
      <c r="AC15" s="16" t="s">
        <v>2</v>
      </c>
      <c r="AD15" s="16" t="s">
        <v>2</v>
      </c>
      <c r="AE15" s="16" t="s">
        <v>38</v>
      </c>
      <c r="AF15" s="92"/>
    </row>
    <row r="16" spans="1:37" ht="15.75" x14ac:dyDescent="0.2">
      <c r="A16" s="92"/>
      <c r="B16" s="92"/>
      <c r="C16" s="15"/>
      <c r="D16" s="15"/>
      <c r="E16" s="15"/>
      <c r="F16" s="15"/>
      <c r="G16" s="38"/>
      <c r="H16" s="39"/>
      <c r="I16" s="39"/>
      <c r="J16" s="39"/>
      <c r="K16" s="39"/>
      <c r="L16" s="39"/>
      <c r="M16" s="39"/>
      <c r="N16" s="39"/>
      <c r="O16" s="39"/>
      <c r="P16" s="38"/>
      <c r="Q16" s="38"/>
      <c r="R16" s="38"/>
      <c r="S16" s="40"/>
      <c r="T16" s="40"/>
      <c r="U16" s="41"/>
      <c r="V16" s="41"/>
      <c r="W16" s="38"/>
      <c r="X16" s="38"/>
      <c r="Y16" s="38"/>
      <c r="Z16" s="17"/>
      <c r="AA16" s="75"/>
      <c r="AB16" s="16"/>
      <c r="AC16" s="16"/>
      <c r="AD16" s="16"/>
      <c r="AE16" s="16"/>
      <c r="AF16" s="15"/>
    </row>
    <row r="17" spans="1:38" s="43" customFormat="1" ht="15" customHeight="1" x14ac:dyDescent="0.2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38">
        <v>21</v>
      </c>
      <c r="V17" s="38">
        <v>22</v>
      </c>
      <c r="W17" s="38">
        <v>23</v>
      </c>
      <c r="X17" s="38">
        <v>24</v>
      </c>
      <c r="Y17" s="38">
        <v>25</v>
      </c>
      <c r="Z17" s="38">
        <v>26</v>
      </c>
      <c r="AA17" s="38">
        <v>26</v>
      </c>
      <c r="AB17" s="38">
        <v>27</v>
      </c>
      <c r="AC17" s="38">
        <v>28</v>
      </c>
      <c r="AD17" s="38">
        <v>29</v>
      </c>
      <c r="AE17" s="38">
        <v>29</v>
      </c>
      <c r="AF17" s="38">
        <v>30</v>
      </c>
    </row>
    <row r="18" spans="1:38" ht="31.5" x14ac:dyDescent="0.25">
      <c r="A18" s="44" t="s">
        <v>1</v>
      </c>
      <c r="B18" s="45" t="s">
        <v>33</v>
      </c>
      <c r="C18" s="46">
        <v>7329900</v>
      </c>
      <c r="D18" s="47"/>
      <c r="E18" s="48"/>
      <c r="F18" s="48"/>
      <c r="G18" s="49"/>
      <c r="H18" s="50">
        <v>737946</v>
      </c>
      <c r="I18" s="50"/>
      <c r="J18" s="50">
        <v>3075849</v>
      </c>
      <c r="K18" s="50"/>
      <c r="L18" s="50"/>
      <c r="M18" s="50"/>
      <c r="N18" s="50">
        <v>1516019</v>
      </c>
      <c r="O18" s="50"/>
      <c r="P18" s="76"/>
      <c r="Q18" s="50"/>
      <c r="R18" s="50"/>
      <c r="S18" s="50"/>
      <c r="T18" s="76"/>
      <c r="U18" s="76"/>
      <c r="V18" s="50"/>
      <c r="W18" s="50">
        <v>40000000</v>
      </c>
      <c r="X18" s="77"/>
      <c r="Y18" s="74"/>
      <c r="Z18" s="51"/>
      <c r="AA18" s="53">
        <f>SUM(C18:Y18)</f>
        <v>52659714</v>
      </c>
      <c r="AB18" s="52"/>
      <c r="AC18" s="53"/>
      <c r="AD18" s="53"/>
      <c r="AE18" s="54"/>
      <c r="AF18" s="61">
        <f>AC18+AD18+AE18+AB18</f>
        <v>0</v>
      </c>
    </row>
    <row r="19" spans="1:38" ht="47.25" x14ac:dyDescent="0.25">
      <c r="A19" s="56" t="s">
        <v>34</v>
      </c>
      <c r="B19" s="57" t="s">
        <v>35</v>
      </c>
      <c r="C19" s="18"/>
      <c r="D19" s="58">
        <v>180000</v>
      </c>
      <c r="E19" s="58">
        <v>250000</v>
      </c>
      <c r="F19" s="58">
        <v>35000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53">
        <f>SUM(C19:W19)</f>
        <v>465000</v>
      </c>
      <c r="AB19" s="52"/>
      <c r="AC19" s="18"/>
      <c r="AD19" s="18"/>
      <c r="AE19" s="18"/>
      <c r="AF19" s="55"/>
    </row>
    <row r="20" spans="1:38" ht="15.75" hidden="1" x14ac:dyDescent="0.25">
      <c r="A20" s="56"/>
      <c r="B20" s="57"/>
      <c r="C20" s="18"/>
      <c r="D20" s="58"/>
      <c r="E20" s="58"/>
      <c r="F20" s="5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52"/>
      <c r="AB20" s="52"/>
      <c r="AC20" s="18"/>
      <c r="AD20" s="18"/>
      <c r="AE20" s="18"/>
      <c r="AF20" s="55"/>
    </row>
    <row r="21" spans="1:38" ht="15.75" hidden="1" x14ac:dyDescent="0.25">
      <c r="A21" s="56"/>
      <c r="B21" s="57"/>
      <c r="C21" s="18"/>
      <c r="D21" s="58"/>
      <c r="E21" s="58"/>
      <c r="F21" s="5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52"/>
      <c r="AB21" s="52"/>
      <c r="AC21" s="18"/>
      <c r="AD21" s="18"/>
      <c r="AE21" s="18"/>
      <c r="AF21" s="55"/>
    </row>
    <row r="22" spans="1:38" s="70" customFormat="1" ht="15.75" hidden="1" x14ac:dyDescent="0.25">
      <c r="A22" s="72"/>
      <c r="B22" s="57"/>
      <c r="C22" s="66"/>
      <c r="D22" s="67"/>
      <c r="E22" s="58"/>
      <c r="F22" s="67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52"/>
      <c r="AB22" s="68"/>
      <c r="AC22" s="66"/>
      <c r="AD22" s="66"/>
      <c r="AE22" s="66"/>
      <c r="AF22" s="69"/>
    </row>
    <row r="23" spans="1:38" ht="15.75" hidden="1" x14ac:dyDescent="0.25">
      <c r="A23" s="59"/>
      <c r="B23" s="57"/>
      <c r="C23" s="18"/>
      <c r="D23" s="58"/>
      <c r="E23" s="58"/>
      <c r="F23" s="5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52"/>
      <c r="AB23" s="52"/>
      <c r="AC23" s="60"/>
      <c r="AD23" s="60"/>
      <c r="AE23" s="18"/>
      <c r="AF23" s="61"/>
    </row>
    <row r="24" spans="1:38" s="9" customFormat="1" ht="15" customHeight="1" x14ac:dyDescent="0.25">
      <c r="A24" s="62"/>
      <c r="B24" s="62" t="s">
        <v>11</v>
      </c>
      <c r="C24" s="58">
        <f>SUM(C18:C23)</f>
        <v>7329900</v>
      </c>
      <c r="D24" s="58">
        <f t="shared" ref="D24:AE24" si="0">SUM(D18:D23)</f>
        <v>180000</v>
      </c>
      <c r="E24" s="58">
        <f t="shared" si="0"/>
        <v>250000</v>
      </c>
      <c r="F24" s="58">
        <f t="shared" si="0"/>
        <v>35000</v>
      </c>
      <c r="G24" s="58">
        <f t="shared" si="0"/>
        <v>0</v>
      </c>
      <c r="H24" s="58">
        <f t="shared" si="0"/>
        <v>737946</v>
      </c>
      <c r="I24" s="58">
        <f t="shared" si="0"/>
        <v>0</v>
      </c>
      <c r="J24" s="58">
        <f t="shared" si="0"/>
        <v>3075849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1516019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S24" s="58">
        <f t="shared" si="0"/>
        <v>0</v>
      </c>
      <c r="T24" s="58">
        <f t="shared" si="0"/>
        <v>0</v>
      </c>
      <c r="U24" s="58">
        <f t="shared" si="0"/>
        <v>0</v>
      </c>
      <c r="V24" s="58">
        <f t="shared" si="0"/>
        <v>0</v>
      </c>
      <c r="W24" s="58">
        <f t="shared" si="0"/>
        <v>40000000</v>
      </c>
      <c r="X24" s="58">
        <f t="shared" si="0"/>
        <v>0</v>
      </c>
      <c r="Y24" s="58">
        <f t="shared" si="0"/>
        <v>0</v>
      </c>
      <c r="Z24" s="58">
        <f t="shared" si="0"/>
        <v>0</v>
      </c>
      <c r="AA24" s="58">
        <f t="shared" si="0"/>
        <v>53124714</v>
      </c>
      <c r="AB24" s="58">
        <f t="shared" si="0"/>
        <v>0</v>
      </c>
      <c r="AC24" s="58">
        <f t="shared" si="0"/>
        <v>0</v>
      </c>
      <c r="AD24" s="58">
        <f t="shared" si="0"/>
        <v>0</v>
      </c>
      <c r="AE24" s="58">
        <f t="shared" si="0"/>
        <v>0</v>
      </c>
      <c r="AF24" s="61">
        <f>AC24+AD24+AE24+AB24</f>
        <v>0</v>
      </c>
    </row>
    <row r="25" spans="1:38" ht="26.2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8" ht="26.25" customHeight="1" x14ac:dyDescent="0.25">
      <c r="A26" s="19" t="s">
        <v>36</v>
      </c>
      <c r="B26" s="9" t="s">
        <v>47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8" ht="21" customHeight="1" x14ac:dyDescent="0.25">
      <c r="A27" s="19" t="s">
        <v>37</v>
      </c>
      <c r="B27" s="73" t="s">
        <v>48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63"/>
      <c r="N27" s="63"/>
      <c r="O27" s="63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8" ht="15.75" x14ac:dyDescent="0.25">
      <c r="A28" s="19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64"/>
      <c r="N28" s="64"/>
      <c r="O28" s="64"/>
      <c r="P28" s="19"/>
      <c r="Q28" s="19"/>
      <c r="R28" s="19"/>
      <c r="S28" s="19"/>
      <c r="T28" s="19"/>
      <c r="U28" s="19"/>
      <c r="V28" s="86"/>
      <c r="W28" s="86"/>
      <c r="X28" s="20"/>
      <c r="Y28" s="19"/>
      <c r="Z28" s="19"/>
      <c r="AA28" s="19"/>
      <c r="AB28" s="19"/>
      <c r="AC28" s="19"/>
      <c r="AD28" s="9"/>
      <c r="AE28" s="19"/>
      <c r="AF28" s="19"/>
    </row>
    <row r="29" spans="1:38" s="10" customFormat="1" ht="0.75" hidden="1" customHeight="1" x14ac:dyDescent="0.25">
      <c r="A29" s="6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64"/>
      <c r="N29" s="64"/>
      <c r="O29" s="64"/>
      <c r="P29" s="20"/>
      <c r="Q29" s="20"/>
      <c r="R29" s="20"/>
      <c r="S29" s="20"/>
      <c r="T29" s="20"/>
      <c r="U29" s="20"/>
      <c r="Y29" s="20"/>
      <c r="Z29" s="20"/>
      <c r="AA29" s="9"/>
      <c r="AB29" s="9"/>
      <c r="AC29" s="9"/>
      <c r="AE29" s="9"/>
    </row>
    <row r="30" spans="1:38" s="10" customFormat="1" ht="15.75" x14ac:dyDescent="0.25">
      <c r="A30" s="21"/>
      <c r="B30" s="22"/>
      <c r="C30" s="22"/>
      <c r="D30" s="22"/>
      <c r="E30" s="22"/>
      <c r="F30" s="22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1"/>
      <c r="W30" s="22"/>
      <c r="X30" s="22"/>
      <c r="Y30" s="22"/>
      <c r="Z30" s="22"/>
      <c r="AA30" s="22"/>
      <c r="AB30" s="22"/>
      <c r="AC30" s="23"/>
      <c r="AD30" s="23"/>
      <c r="AE30" s="23"/>
      <c r="AI30" s="11"/>
      <c r="AK30" s="11"/>
      <c r="AL30" s="12"/>
    </row>
    <row r="31" spans="1:38" s="23" customFormat="1" ht="15.75" x14ac:dyDescent="0.25">
      <c r="A31" s="81" t="s">
        <v>51</v>
      </c>
      <c r="B31" s="81"/>
      <c r="C31" s="81"/>
      <c r="D31" s="71"/>
      <c r="E31" s="71"/>
      <c r="F31" s="71" t="s">
        <v>52</v>
      </c>
      <c r="G31" s="7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81"/>
      <c r="W31" s="81"/>
      <c r="X31" s="25"/>
      <c r="Y31" s="25"/>
      <c r="Z31" s="25"/>
      <c r="AA31" s="20"/>
      <c r="AB31" s="20"/>
      <c r="AC31" s="9"/>
      <c r="AD31" s="24"/>
      <c r="AE31" s="9"/>
      <c r="AI31" s="21"/>
      <c r="AJ31" s="21"/>
    </row>
    <row r="32" spans="1:38" s="9" customFormat="1" ht="15.75" x14ac:dyDescent="0.25"/>
    <row r="33" spans="1:6" s="9" customFormat="1" ht="15.75" x14ac:dyDescent="0.25">
      <c r="A33" s="9" t="s">
        <v>54</v>
      </c>
      <c r="F33" s="9" t="s">
        <v>53</v>
      </c>
    </row>
  </sheetData>
  <mergeCells count="27">
    <mergeCell ref="K3:L3"/>
    <mergeCell ref="AE5:AF5"/>
    <mergeCell ref="A7:H7"/>
    <mergeCell ref="A8:H8"/>
    <mergeCell ref="C12:P12"/>
    <mergeCell ref="Q12:U12"/>
    <mergeCell ref="V12:W12"/>
    <mergeCell ref="AA12:AA15"/>
    <mergeCell ref="AF12:AF15"/>
    <mergeCell ref="C13:C14"/>
    <mergeCell ref="D13:P13"/>
    <mergeCell ref="Q13:U13"/>
    <mergeCell ref="V13:W13"/>
    <mergeCell ref="AB13:AE13"/>
    <mergeCell ref="D14:P14"/>
    <mergeCell ref="Q14:U14"/>
    <mergeCell ref="W14:Z14"/>
    <mergeCell ref="W3:AA3"/>
    <mergeCell ref="A31:C31"/>
    <mergeCell ref="AB14:AC14"/>
    <mergeCell ref="AD14:AE14"/>
    <mergeCell ref="B28:L29"/>
    <mergeCell ref="V28:W28"/>
    <mergeCell ref="V31:W31"/>
    <mergeCell ref="AB12:AE12"/>
    <mergeCell ref="A12:A16"/>
    <mergeCell ref="B12:B16"/>
  </mergeCells>
  <printOptions horizontalCentered="1"/>
  <pageMargins left="0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2019-12-13T11:29:17Z</cp:lastPrinted>
  <dcterms:created xsi:type="dcterms:W3CDTF">2016-03-28T13:14:50Z</dcterms:created>
  <dcterms:modified xsi:type="dcterms:W3CDTF">2021-09-30T10:51:11Z</dcterms:modified>
</cp:coreProperties>
</file>